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Сайт школи\"/>
    </mc:Choice>
  </mc:AlternateContent>
  <xr:revisionPtr revIDLastSave="0" documentId="13_ncr:1_{909194A6-2161-48F3-8054-B9AA653A1A05}" xr6:coauthVersionLast="47" xr6:coauthVersionMax="47" xr10:uidLastSave="{00000000-0000-0000-0000-000000000000}"/>
  <bookViews>
    <workbookView xWindow="516" yWindow="0" windowWidth="22524" windowHeight="123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G13" i="1"/>
  <c r="G14" i="1"/>
  <c r="H17" i="1"/>
  <c r="H18" i="1"/>
  <c r="H19" i="1"/>
  <c r="G6" i="1"/>
  <c r="G7" i="1"/>
  <c r="G8" i="1"/>
  <c r="G9" i="1"/>
  <c r="G10" i="1"/>
  <c r="G11" i="1"/>
  <c r="G12" i="1"/>
  <c r="G15" i="1"/>
  <c r="G16" i="1"/>
  <c r="G17" i="1"/>
  <c r="G18" i="1"/>
  <c r="G19" i="1"/>
  <c r="G5" i="1"/>
</calcChain>
</file>

<file path=xl/sharedStrings.xml><?xml version="1.0" encoding="utf-8"?>
<sst xmlns="http://schemas.openxmlformats.org/spreadsheetml/2006/main" count="26" uniqueCount="23">
  <si>
    <t>Показник</t>
  </si>
  <si>
    <t>КЗЗСО "Лаврівський ліцей"</t>
  </si>
  <si>
    <t>Надання загальної середньої освіти закладам загальної середньої освіти</t>
  </si>
  <si>
    <t>Заробітна плати</t>
  </si>
  <si>
    <t>Нарахування на оплату праці</t>
  </si>
  <si>
    <t>Предмети, матеріали, обладнання та інвентар</t>
  </si>
  <si>
    <t>Медикаменти та перев'язочні матеріали</t>
  </si>
  <si>
    <t>Продукти харчування</t>
  </si>
  <si>
    <t>Оплата послуг(крім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</si>
  <si>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</si>
  <si>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</si>
  <si>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</si>
  <si>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</si>
  <si>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</si>
  <si>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Затверджений план рна рік</t>
  </si>
  <si>
    <t>План на рік з урахуванням змін</t>
  </si>
  <si>
    <t>План на вказаний період з урахуванням змін</t>
  </si>
  <si>
    <t>Зареєстровані юридичні зобов'язання</t>
  </si>
  <si>
    <t>Касові видатки за вказаний період</t>
  </si>
  <si>
    <t>Залишки асигнувань за вказаний період</t>
  </si>
  <si>
    <t>Залишки асигнувань до кінця року</t>
  </si>
  <si>
    <t>Аналіз фінансування КЗЗСО "Лаврівський ліцей"</t>
  </si>
  <si>
    <t xml:space="preserve">  КЗЗСО "Лаврівський ліцей"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</si>
</sst>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43" fontId="0" fillId="0" borderId="1" xfId="1" applyNumberFormat="1" applyFont="1" applyBorder="1"/>
    <xf numFmtId="16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43" fontId="0" fillId="2" borderId="1" xfId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D3" sqref="D3"/>
    </sheetView>
  </sheetViews>
  <sheetFormatPr defaultRowHeight="14.4" x14ac:dyDescent="0.3"/>
  <cols>
    <col min="1" max="1" width="30.21875" customWidth="1"/>
    <col min="2" max="8" width="15.5546875" customWidth="1"/>
    <col min="10" max="10" width="14.21875" bestFit="1" customWidth="1"/>
  </cols>
  <sheetData>
    <row r="1" spans="1:10" ht="23.4" x14ac:dyDescent="0.45">
      <c r="A1" s="13" t="s">
        <v>21</v>
      </c>
      <c r="B1" s="13"/>
      <c r="C1" s="13"/>
      <c r="D1" s="13"/>
      <c r="E1" s="13"/>
      <c r="F1" s="13"/>
      <c r="G1" s="13"/>
      <c r="H1" s="13"/>
    </row>
    <row r="2" spans="1:10" ht="23.4" x14ac:dyDescent="0.45">
      <c r="A2" s="12" t="s">
        <v>22</v>
      </c>
      <c r="B2" s="12"/>
      <c r="C2" s="12"/>
      <c r="D2" s="12"/>
      <c r="E2" s="12"/>
      <c r="F2" s="12"/>
      <c r="G2" s="12"/>
      <c r="H2" s="12"/>
    </row>
    <row r="3" spans="1:10" ht="57.6" x14ac:dyDescent="0.3">
      <c r="A3" s="2" t="s">
        <v>0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7" t="s">
        <v>20</v>
      </c>
    </row>
    <row r="4" spans="1:10" x14ac:dyDescent="0.3">
      <c r="A4" s="10" t="s">
        <v>1</v>
      </c>
      <c r="B4" s="8"/>
      <c r="C4" s="8"/>
      <c r="D4" s="8"/>
      <c r="E4" s="8"/>
      <c r="F4" s="8"/>
      <c r="G4" s="8"/>
      <c r="H4" s="8"/>
    </row>
    <row r="5" spans="1:10" ht="43.2" x14ac:dyDescent="0.3">
      <c r="A5" s="11" t="s">
        <v>2</v>
      </c>
      <c r="B5" s="9">
        <v>2590340</v>
      </c>
      <c r="C5" s="9">
        <v>2554140</v>
      </c>
      <c r="D5" s="9">
        <v>2191708</v>
      </c>
      <c r="E5" s="9">
        <v>2354200</v>
      </c>
      <c r="F5" s="9">
        <v>1795907.51</v>
      </c>
      <c r="G5" s="9">
        <f>D5-F5</f>
        <v>395800.49</v>
      </c>
      <c r="H5" s="9">
        <v>601115.56999999995</v>
      </c>
    </row>
    <row r="6" spans="1:10" x14ac:dyDescent="0.3">
      <c r="A6" s="1" t="s">
        <v>3</v>
      </c>
      <c r="B6" s="4">
        <v>1413630</v>
      </c>
      <c r="C6" s="4">
        <v>1413630</v>
      </c>
      <c r="D6" s="4">
        <v>1168630</v>
      </c>
      <c r="E6" s="4">
        <v>1413630</v>
      </c>
      <c r="F6" s="4">
        <v>1081866.1599999999</v>
      </c>
      <c r="G6" s="4">
        <f t="shared" ref="G6:G19" si="0">D6-F6</f>
        <v>86763.840000000084</v>
      </c>
      <c r="H6" s="9">
        <f>E6-F6</f>
        <v>331763.84000000008</v>
      </c>
      <c r="J6" s="6"/>
    </row>
    <row r="7" spans="1:10" x14ac:dyDescent="0.3">
      <c r="A7" s="1" t="s">
        <v>4</v>
      </c>
      <c r="B7" s="4">
        <v>310999</v>
      </c>
      <c r="C7" s="4">
        <v>310999</v>
      </c>
      <c r="D7" s="4">
        <v>258099</v>
      </c>
      <c r="E7" s="4">
        <v>310999</v>
      </c>
      <c r="F7" s="4">
        <v>241587.27</v>
      </c>
      <c r="G7" s="4">
        <f t="shared" si="0"/>
        <v>16511.73000000001</v>
      </c>
      <c r="H7" s="9">
        <f>E7-F7</f>
        <v>69411.73000000001</v>
      </c>
    </row>
    <row r="8" spans="1:10" ht="28.8" x14ac:dyDescent="0.3">
      <c r="A8" s="1" t="s">
        <v>5</v>
      </c>
      <c r="B8" s="4">
        <v>177780</v>
      </c>
      <c r="C8" s="4">
        <v>173850</v>
      </c>
      <c r="D8" s="4">
        <v>173850</v>
      </c>
      <c r="E8" s="4">
        <v>101100.28</v>
      </c>
      <c r="F8" s="4">
        <v>101100.28</v>
      </c>
      <c r="G8" s="4">
        <f t="shared" si="0"/>
        <v>72749.72</v>
      </c>
      <c r="H8" s="9">
        <f t="shared" ref="H8:H15" si="1">C8-E8</f>
        <v>72749.72</v>
      </c>
    </row>
    <row r="9" spans="1:10" ht="28.8" x14ac:dyDescent="0.3">
      <c r="A9" s="1" t="s">
        <v>6</v>
      </c>
      <c r="B9" s="4">
        <v>5000</v>
      </c>
      <c r="C9" s="4">
        <v>5000</v>
      </c>
      <c r="D9" s="4">
        <v>5000</v>
      </c>
      <c r="E9" s="4">
        <v>0</v>
      </c>
      <c r="F9" s="4">
        <v>0</v>
      </c>
      <c r="G9" s="4">
        <f t="shared" si="0"/>
        <v>5000</v>
      </c>
      <c r="H9" s="9">
        <f t="shared" si="1"/>
        <v>5000</v>
      </c>
    </row>
    <row r="10" spans="1:10" x14ac:dyDescent="0.3">
      <c r="A10" s="1" t="s">
        <v>7</v>
      </c>
      <c r="B10" s="4">
        <v>148632</v>
      </c>
      <c r="C10" s="4">
        <v>148632</v>
      </c>
      <c r="D10" s="4">
        <v>117000</v>
      </c>
      <c r="E10" s="4">
        <v>116228.55</v>
      </c>
      <c r="F10" s="4">
        <v>26738.6</v>
      </c>
      <c r="G10" s="4">
        <f t="shared" si="0"/>
        <v>90261.4</v>
      </c>
      <c r="H10" s="9">
        <f t="shared" si="1"/>
        <v>32403.449999999997</v>
      </c>
    </row>
    <row r="11" spans="1:10" x14ac:dyDescent="0.3">
      <c r="A11" s="1" t="s">
        <v>8</v>
      </c>
      <c r="B11" s="4">
        <v>94300</v>
      </c>
      <c r="C11" s="4">
        <v>98230</v>
      </c>
      <c r="D11" s="4">
        <v>98230</v>
      </c>
      <c r="E11" s="4">
        <v>40286.86</v>
      </c>
      <c r="F11" s="4">
        <v>37359.94</v>
      </c>
      <c r="G11" s="4">
        <f t="shared" si="0"/>
        <v>60870.06</v>
      </c>
      <c r="H11" s="9">
        <f t="shared" si="1"/>
        <v>57943.14</v>
      </c>
    </row>
    <row r="12" spans="1:10" x14ac:dyDescent="0.3">
      <c r="A12" s="1" t="s">
        <v>9</v>
      </c>
      <c r="B12" s="4">
        <v>20000</v>
      </c>
      <c r="C12" s="5">
        <v>0</v>
      </c>
      <c r="D12" s="4">
        <v>0</v>
      </c>
      <c r="E12" s="4">
        <v>0</v>
      </c>
      <c r="F12" s="4"/>
      <c r="G12" s="4">
        <f t="shared" si="0"/>
        <v>0</v>
      </c>
      <c r="H12" s="9">
        <f t="shared" si="1"/>
        <v>0</v>
      </c>
    </row>
    <row r="13" spans="1:10" ht="28.8" x14ac:dyDescent="0.3">
      <c r="A13" s="1" t="s">
        <v>10</v>
      </c>
      <c r="B13" s="4">
        <v>17399</v>
      </c>
      <c r="C13" s="4">
        <v>14399</v>
      </c>
      <c r="D13" s="4">
        <v>11799</v>
      </c>
      <c r="E13" s="4">
        <v>0</v>
      </c>
      <c r="F13" s="4">
        <v>0</v>
      </c>
      <c r="G13" s="4">
        <f t="shared" si="0"/>
        <v>11799</v>
      </c>
      <c r="H13" s="9">
        <f t="shared" si="1"/>
        <v>14399</v>
      </c>
    </row>
    <row r="14" spans="1:10" x14ac:dyDescent="0.3">
      <c r="A14" s="1" t="s">
        <v>11</v>
      </c>
      <c r="B14" s="4">
        <v>161000</v>
      </c>
      <c r="C14" s="4">
        <v>144000</v>
      </c>
      <c r="D14" s="4">
        <v>113700</v>
      </c>
      <c r="E14" s="4">
        <v>127532.54</v>
      </c>
      <c r="F14" s="4">
        <v>62932.94</v>
      </c>
      <c r="G14" s="4">
        <f t="shared" si="0"/>
        <v>50767.06</v>
      </c>
      <c r="H14" s="9">
        <f t="shared" si="1"/>
        <v>16467.460000000006</v>
      </c>
    </row>
    <row r="15" spans="1:10" x14ac:dyDescent="0.3">
      <c r="A15" s="1" t="s">
        <v>12</v>
      </c>
      <c r="B15" s="4">
        <v>1000</v>
      </c>
      <c r="C15" s="4">
        <v>1000</v>
      </c>
      <c r="D15" s="4">
        <v>1000</v>
      </c>
      <c r="E15" s="4">
        <v>642.77</v>
      </c>
      <c r="F15" s="4">
        <v>542.32000000000005</v>
      </c>
      <c r="G15" s="4">
        <f t="shared" si="0"/>
        <v>457.67999999999995</v>
      </c>
      <c r="H15" s="9">
        <f t="shared" si="1"/>
        <v>357.23</v>
      </c>
    </row>
    <row r="16" spans="1:10" ht="28.8" x14ac:dyDescent="0.3">
      <c r="A16" s="1" t="s">
        <v>13</v>
      </c>
      <c r="B16" s="4">
        <v>243600</v>
      </c>
      <c r="C16" s="4">
        <v>244400</v>
      </c>
      <c r="D16" s="4">
        <v>244400</v>
      </c>
      <c r="E16" s="4">
        <v>243780</v>
      </c>
      <c r="F16" s="4">
        <v>243780</v>
      </c>
      <c r="G16" s="4">
        <f t="shared" si="0"/>
        <v>620</v>
      </c>
      <c r="H16" s="9">
        <f t="shared" ref="H16" si="2">C16-E16</f>
        <v>620</v>
      </c>
    </row>
    <row r="17" spans="1:8" ht="43.2" x14ac:dyDescent="0.3">
      <c r="A17" s="11" t="s">
        <v>2</v>
      </c>
      <c r="B17" s="9">
        <v>5952442</v>
      </c>
      <c r="C17" s="9">
        <v>5340136</v>
      </c>
      <c r="D17" s="9">
        <v>4525240</v>
      </c>
      <c r="E17" s="9">
        <v>5340136</v>
      </c>
      <c r="F17" s="9">
        <v>4458844.1399999997</v>
      </c>
      <c r="G17" s="9">
        <f t="shared" si="0"/>
        <v>66395.860000000335</v>
      </c>
      <c r="H17" s="9">
        <f t="shared" ref="H17:H19" si="3">E17-F17</f>
        <v>881291.86000000034</v>
      </c>
    </row>
    <row r="18" spans="1:8" x14ac:dyDescent="0.3">
      <c r="A18" s="1" t="s">
        <v>3</v>
      </c>
      <c r="B18" s="4">
        <v>4879051</v>
      </c>
      <c r="C18" s="4">
        <v>4377160</v>
      </c>
      <c r="D18" s="4">
        <v>3709213</v>
      </c>
      <c r="E18" s="4">
        <v>4377160</v>
      </c>
      <c r="F18" s="4">
        <v>3663037.62</v>
      </c>
      <c r="G18" s="4">
        <f t="shared" si="0"/>
        <v>46175.379999999888</v>
      </c>
      <c r="H18" s="9">
        <f t="shared" si="3"/>
        <v>714122.37999999989</v>
      </c>
    </row>
    <row r="19" spans="1:8" x14ac:dyDescent="0.3">
      <c r="A19" s="1" t="s">
        <v>4</v>
      </c>
      <c r="B19" s="4">
        <v>1073391</v>
      </c>
      <c r="C19" s="4">
        <v>962976</v>
      </c>
      <c r="D19" s="4">
        <v>816027</v>
      </c>
      <c r="E19" s="4">
        <v>962976</v>
      </c>
      <c r="F19" s="4">
        <v>795806.52</v>
      </c>
      <c r="G19" s="4">
        <f t="shared" si="0"/>
        <v>20220.479999999981</v>
      </c>
      <c r="H19" s="9">
        <f t="shared" si="3"/>
        <v>167169.47999999998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2022-11-04T09:02:40Z</dcterms:modified>
</cp:coreProperties>
</file>